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9ba610a4801e5942/Área de Trabalho/"/>
    </mc:Choice>
  </mc:AlternateContent>
  <xr:revisionPtr revIDLastSave="1" documentId="11_549F2CDC087689D93F54FDECA6A22D308D8EFECF" xr6:coauthVersionLast="45" xr6:coauthVersionMax="45" xr10:uidLastSave="{B4925164-6A3A-4E53-914B-72E5C3C7559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D93" i="1" l="1"/>
  <c r="E92" i="1"/>
  <c r="E90" i="1"/>
  <c r="E88" i="1"/>
  <c r="E86" i="1"/>
  <c r="E85" i="1"/>
  <c r="E84" i="1"/>
  <c r="E83" i="1"/>
  <c r="E81" i="1"/>
  <c r="E80" i="1"/>
  <c r="E79" i="1"/>
  <c r="E78" i="1"/>
  <c r="E75" i="1"/>
  <c r="E74" i="1"/>
  <c r="E73" i="1"/>
  <c r="E72" i="1"/>
  <c r="E70" i="1"/>
  <c r="E69" i="1"/>
  <c r="E68" i="1"/>
  <c r="E67" i="1"/>
  <c r="E64" i="1"/>
  <c r="E63" i="1"/>
  <c r="E62" i="1"/>
  <c r="E61" i="1"/>
  <c r="E59" i="1"/>
  <c r="E58" i="1"/>
  <c r="E57" i="1"/>
  <c r="E56" i="1"/>
  <c r="E53" i="1"/>
  <c r="E52" i="1"/>
  <c r="E51" i="1"/>
  <c r="E49" i="1"/>
  <c r="E47" i="1"/>
  <c r="E45" i="1"/>
  <c r="E44" i="1"/>
  <c r="E43" i="1"/>
  <c r="E41" i="1"/>
  <c r="E40" i="1"/>
  <c r="E38" i="1"/>
  <c r="E37" i="1"/>
  <c r="E36" i="1"/>
  <c r="E35" i="1"/>
  <c r="E32" i="1"/>
  <c r="E31" i="1"/>
  <c r="E30" i="1"/>
  <c r="E29" i="1"/>
  <c r="E28" i="1"/>
  <c r="E27" i="1"/>
  <c r="E25" i="1"/>
  <c r="E24" i="1"/>
  <c r="E23" i="1"/>
  <c r="E21" i="1"/>
  <c r="E20" i="1"/>
  <c r="E18" i="1"/>
  <c r="E17" i="1"/>
  <c r="E15" i="1"/>
  <c r="E14" i="1"/>
  <c r="E12" i="1"/>
  <c r="E11" i="1"/>
  <c r="E10" i="1"/>
  <c r="E9" i="1"/>
  <c r="E8" i="1"/>
  <c r="E7" i="1"/>
  <c r="E6" i="1"/>
  <c r="E5" i="1"/>
  <c r="E94" i="1" s="1"/>
</calcChain>
</file>

<file path=xl/sharedStrings.xml><?xml version="1.0" encoding="utf-8"?>
<sst xmlns="http://schemas.openxmlformats.org/spreadsheetml/2006/main" count="161" uniqueCount="91">
  <si>
    <t>ANEXO 2 – PONTUAÇÃO A SER ATRIBUÍDA A CADA ITEM DO CV:</t>
  </si>
  <si>
    <t>Pontos</t>
  </si>
  <si>
    <t>Unidade</t>
  </si>
  <si>
    <t>Informar a quantidade</t>
  </si>
  <si>
    <t>1. Formação:</t>
  </si>
  <si>
    <t>- Pós-Graduação:</t>
  </si>
  <si>
    <t>Mestrado Acadêmico na Área de Concentração*: 100</t>
  </si>
  <si>
    <t>sim 1 / não 0</t>
  </si>
  <si>
    <t>Mestrado Acadêmico em Área Correlata*: 20</t>
  </si>
  <si>
    <t>Bolsa de Mestrado na Área de Concentração*: 20</t>
  </si>
  <si>
    <t>Bolsa de Mestrado em Área Correlata*: 10</t>
  </si>
  <si>
    <t>Mestrado Profissionalizante na Área de Concentração: 20</t>
  </si>
  <si>
    <t>Mestrado Profissionalizante em Área Correlata: 10</t>
  </si>
  <si>
    <t>Especialização na Área de Concentração: 100</t>
  </si>
  <si>
    <t>Especialização em Área Correlata: 20</t>
  </si>
  <si>
    <t>2. Cursos:</t>
  </si>
  <si>
    <t>- Aperfeiçoamento na Área de Concentração: 10 (maior que 70 horas)</t>
  </si>
  <si>
    <t>itens</t>
  </si>
  <si>
    <t>- Aperfeiçoamento em Área Correlata: 5 (maior que 70 horas):</t>
  </si>
  <si>
    <t>- Cursos Teóricos frequentados na Área após a Graduação:</t>
  </si>
  <si>
    <t>   até 12 horas: 2</t>
  </si>
  <si>
    <t>   12 horas ou mais: 5</t>
  </si>
  <si>
    <t>3. Estágios:</t>
  </si>
  <si>
    <t>- Monitoria na Área: 5</t>
  </si>
  <si>
    <t>- Estágio Clínico no Ensino de Graduação (PAE) na Área: 5</t>
  </si>
  <si>
    <t>4. Atividades de Docência:</t>
  </si>
  <si>
    <t>- Docente da Área em Faculdade Pública: 100</t>
  </si>
  <si>
    <t>- Docente da Área em Faculdade Particular: 80</t>
  </si>
  <si>
    <t>- Aulas Ministradas em Curso de Graduação (para não docentes): 1 ponto por hora</t>
  </si>
  <si>
    <t>horas</t>
  </si>
  <si>
    <t>5. Pesquisa:</t>
  </si>
  <si>
    <t>- Iniciação Científica na Área de Concentração: 50</t>
  </si>
  <si>
    <t>- Iniciação Científica em Área Correlata: 20</t>
  </si>
  <si>
    <t>- Bolsa de I.C. na Área de Concentração: 10</t>
  </si>
  <si>
    <t>- Bolsa de I.C. em Área Correlata: 5</t>
  </si>
  <si>
    <t>- Estágio em Laboratório de Pesquisa: 30</t>
  </si>
  <si>
    <t>- Participação em Projeto de Pesquisa (Elaboração - Parte Experimental): 30</t>
  </si>
  <si>
    <t>6. Produção Científica: (Pontuação por trabalho)</t>
  </si>
  <si>
    <t>6.1. Artigos Completos na Área de Concentração:</t>
  </si>
  <si>
    <t>- Revista de Circulação Nacional: 30</t>
  </si>
  <si>
    <t>- Revista de Circulação Internacional: 100</t>
  </si>
  <si>
    <t>- Artigos em Revista de Circulação Nacional relacionados à Dissertação*: (mais) 20</t>
  </si>
  <si>
    <t>- Artigos em Revista de Circulação Internacional relacionados à Dissertação*: (mais) 50</t>
  </si>
  <si>
    <t>6.2 Artigos Completos em Área Correlata:</t>
  </si>
  <si>
    <t>- Revista de Circulação Nacional: 10</t>
  </si>
  <si>
    <t>- Revista de Circulação Internacional: 20</t>
  </si>
  <si>
    <t>6.3 Resumos em Anais na Área de Concentração:</t>
  </si>
  <si>
    <t>- Regional: 5</t>
  </si>
  <si>
    <t>- Nacional: 10</t>
  </si>
  <si>
    <t>- Internacional: 15</t>
  </si>
  <si>
    <t>6.4 Resumos Nacionais relacionados à Dissertação*: (mais) 10</t>
  </si>
  <si>
    <t xml:space="preserve">   Número de resumos: 10</t>
  </si>
  <si>
    <t>6.5 Resumos Internacionais relacionados à Dissertação*: (mais) 20</t>
  </si>
  <si>
    <t xml:space="preserve">   Número de resumos: 20</t>
  </si>
  <si>
    <t>6.6 Resumos em Anais em Área Correlata:</t>
  </si>
  <si>
    <t>- Regional: 1</t>
  </si>
  <si>
    <t>- Nacional: 3</t>
  </si>
  <si>
    <t>- Internacional: 4</t>
  </si>
  <si>
    <t>6.7 Apresentação de Trabalhos em Eventos Científicos da Área de Concentração</t>
  </si>
  <si>
    <t>- Apresentação Oral em:</t>
  </si>
  <si>
    <t>   Evento Regional: 4</t>
  </si>
  <si>
    <t>   Evento Nacional: 8</t>
  </si>
  <si>
    <t>   Evento Internacional no Brasil: 10</t>
  </si>
  <si>
    <t>   Evento Internacional no Exterior: 15</t>
  </si>
  <si>
    <t>- Apresentação de Pôster em:</t>
  </si>
  <si>
    <t>   Evento Regional: 2</t>
  </si>
  <si>
    <t>   Evento Nacional: 4</t>
  </si>
  <si>
    <t>   Evento Internacional no Brasil: 5</t>
  </si>
  <si>
    <t>   Evento Internacional no Exterior: 8</t>
  </si>
  <si>
    <t>6.8 Apresentação de Trabalhos em Eventos Científicos em Área Correlata</t>
  </si>
  <si>
    <t>   Evento Regional: 1</t>
  </si>
  <si>
    <t>   Evento Nacional: 2</t>
  </si>
  <si>
    <t>   Evento Internacional no Brasil: 3</t>
  </si>
  <si>
    <t>   Evento Internacional no Exterior: 4</t>
  </si>
  <si>
    <t>6.9 Apresentação de Trabalhos em Eventos Científicos relacionados à Dissertação de Mestrado*</t>
  </si>
  <si>
    <t>- Apresentação Oral em*:</t>
  </si>
  <si>
    <t>   Evento Regional: 8</t>
  </si>
  <si>
    <t>   Evento Nacional: 16</t>
  </si>
  <si>
    <t>   Evento Internacional no Brasil: 20</t>
  </si>
  <si>
    <t>   Evento Internacional no Exterior: 30</t>
  </si>
  <si>
    <t>- Apresentação de Pôster em*:</t>
  </si>
  <si>
    <t>   Evento Internacional no Exterior: 16</t>
  </si>
  <si>
    <t xml:space="preserve">6.10 Conferências / Palestras Ministradas na Área: </t>
  </si>
  <si>
    <t xml:space="preserve">   Apresentações: 5 pontos por hora </t>
  </si>
  <si>
    <t>6.11 Capítulos de Livros:</t>
  </si>
  <si>
    <t xml:space="preserve">   Número de capítulos: 20</t>
  </si>
  <si>
    <t>6.12 Prêmios: 20</t>
  </si>
  <si>
    <t xml:space="preserve">   Número de prêmios: 20</t>
  </si>
  <si>
    <t>Sub-total =</t>
  </si>
  <si>
    <t>* Critérios Aplicados para a Seleção de Doutorandos. Demais critérios aplicados para seleção de Mestrandos e Doutorandos.</t>
  </si>
  <si>
    <t>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</si>
</sst>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b/>
      <sz val="11"/>
      <color rgb="FF000000"/>
      <name val="Arial"/>
    </font>
    <font>
      <sz val="11"/>
      <color theme="1"/>
      <name val="Calibri"/>
    </font>
    <font>
      <sz val="11"/>
      <color rgb="FF000000"/>
      <name val="Arial"/>
    </font>
    <font>
      <b/>
      <sz val="11"/>
      <color theme="1"/>
      <name val="Calibri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2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8" sqref="A8"/>
    </sheetView>
  </sheetViews>
  <sheetFormatPr defaultColWidth="12.625" defaultRowHeight="15" customHeight="1" x14ac:dyDescent="0.2"/>
  <cols>
    <col min="1" max="1" width="76.75" customWidth="1"/>
    <col min="2" max="2" width="7.625" customWidth="1"/>
    <col min="3" max="3" width="18" customWidth="1"/>
    <col min="4" max="4" width="10.875" customWidth="1"/>
    <col min="5" max="6" width="8" customWidth="1"/>
    <col min="7" max="26" width="7.625" customWidth="1"/>
  </cols>
  <sheetData>
    <row r="1" spans="1:26" x14ac:dyDescent="0.2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x14ac:dyDescent="0.25">
      <c r="A2" s="4"/>
      <c r="B2" s="5" t="s">
        <v>1</v>
      </c>
      <c r="C2" s="6" t="s">
        <v>2</v>
      </c>
      <c r="D2" s="7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8" t="s">
        <v>4</v>
      </c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8" t="s">
        <v>5</v>
      </c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" t="s">
        <v>6</v>
      </c>
      <c r="B5" s="2">
        <v>100</v>
      </c>
      <c r="C5" s="3" t="s">
        <v>7</v>
      </c>
      <c r="D5" s="2"/>
      <c r="E5" s="2">
        <f t="shared" ref="E5:E12" si="0">D5*B5</f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" t="s">
        <v>8</v>
      </c>
      <c r="B6" s="2">
        <v>20</v>
      </c>
      <c r="C6" s="3" t="s">
        <v>7</v>
      </c>
      <c r="D6" s="2"/>
      <c r="E6" s="2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 t="s">
        <v>9</v>
      </c>
      <c r="B7" s="2">
        <v>20</v>
      </c>
      <c r="C7" s="3" t="s">
        <v>7</v>
      </c>
      <c r="D7" s="2"/>
      <c r="E7" s="2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" t="s">
        <v>10</v>
      </c>
      <c r="B8" s="2">
        <v>10</v>
      </c>
      <c r="C8" s="3" t="s">
        <v>7</v>
      </c>
      <c r="D8" s="2"/>
      <c r="E8" s="2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 t="s">
        <v>11</v>
      </c>
      <c r="B9" s="2">
        <v>20</v>
      </c>
      <c r="C9" s="3" t="s">
        <v>7</v>
      </c>
      <c r="D9" s="2"/>
      <c r="E9" s="2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 t="s">
        <v>12</v>
      </c>
      <c r="B10" s="2">
        <v>10</v>
      </c>
      <c r="C10" s="3" t="s">
        <v>7</v>
      </c>
      <c r="D10" s="2"/>
      <c r="E10" s="2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13</v>
      </c>
      <c r="B11" s="2">
        <v>100</v>
      </c>
      <c r="C11" s="3" t="s">
        <v>7</v>
      </c>
      <c r="D11" s="2"/>
      <c r="E11" s="2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14</v>
      </c>
      <c r="B12" s="2">
        <v>20</v>
      </c>
      <c r="C12" s="3" t="s">
        <v>7</v>
      </c>
      <c r="D12" s="2"/>
      <c r="E12" s="2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8" t="s">
        <v>15</v>
      </c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16</v>
      </c>
      <c r="B14" s="2">
        <v>10</v>
      </c>
      <c r="C14" s="3" t="s">
        <v>17</v>
      </c>
      <c r="D14" s="2"/>
      <c r="E14" s="2">
        <f t="shared" ref="E14:E15" si="1">D14*B14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18</v>
      </c>
      <c r="B15" s="2">
        <v>5</v>
      </c>
      <c r="C15" s="3" t="s">
        <v>17</v>
      </c>
      <c r="D15" s="2"/>
      <c r="E15" s="2">
        <f t="shared" si="1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9" t="s">
        <v>19</v>
      </c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 t="s">
        <v>20</v>
      </c>
      <c r="B17" s="2">
        <v>2</v>
      </c>
      <c r="C17" s="3" t="s">
        <v>17</v>
      </c>
      <c r="D17" s="2"/>
      <c r="E17" s="2">
        <f t="shared" ref="E17:E18" si="2">D17*B17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 t="s">
        <v>21</v>
      </c>
      <c r="B18" s="2">
        <v>5</v>
      </c>
      <c r="C18" s="3" t="s">
        <v>17</v>
      </c>
      <c r="D18" s="2"/>
      <c r="E18" s="2">
        <f t="shared" si="2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8" t="s">
        <v>22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 t="s">
        <v>23</v>
      </c>
      <c r="B20" s="2">
        <v>5</v>
      </c>
      <c r="C20" s="3" t="s">
        <v>17</v>
      </c>
      <c r="D20" s="2"/>
      <c r="E20" s="2">
        <f t="shared" ref="E20:E21" si="3">D20*B20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 t="s">
        <v>24</v>
      </c>
      <c r="B21" s="2">
        <v>5</v>
      </c>
      <c r="C21" s="3" t="s">
        <v>17</v>
      </c>
      <c r="D21" s="2"/>
      <c r="E21" s="2">
        <f t="shared" si="3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8" t="s">
        <v>25</v>
      </c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 t="s">
        <v>26</v>
      </c>
      <c r="B23" s="2">
        <v>100</v>
      </c>
      <c r="C23" s="3" t="s">
        <v>7</v>
      </c>
      <c r="D23" s="2"/>
      <c r="E23" s="2">
        <f t="shared" ref="E23:E25" si="4">D23*B23</f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 t="s">
        <v>27</v>
      </c>
      <c r="B24" s="2">
        <v>80</v>
      </c>
      <c r="C24" s="3" t="s">
        <v>7</v>
      </c>
      <c r="D24" s="2"/>
      <c r="E24" s="2">
        <f t="shared" si="4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 t="s">
        <v>28</v>
      </c>
      <c r="B25" s="2">
        <v>1</v>
      </c>
      <c r="C25" s="3" t="s">
        <v>29</v>
      </c>
      <c r="D25" s="2"/>
      <c r="E25" s="2">
        <f t="shared" si="4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8" t="s">
        <v>30</v>
      </c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 t="s">
        <v>31</v>
      </c>
      <c r="B27" s="2">
        <v>50</v>
      </c>
      <c r="C27" s="3" t="s">
        <v>7</v>
      </c>
      <c r="D27" s="2"/>
      <c r="E27" s="2">
        <f t="shared" ref="E27:E32" si="5">D27*B27</f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32</v>
      </c>
      <c r="B28" s="2">
        <v>20</v>
      </c>
      <c r="C28" s="3" t="s">
        <v>7</v>
      </c>
      <c r="D28" s="2"/>
      <c r="E28" s="2">
        <f t="shared" si="5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33</v>
      </c>
      <c r="B29" s="2">
        <v>10</v>
      </c>
      <c r="C29" s="3" t="s">
        <v>7</v>
      </c>
      <c r="D29" s="2"/>
      <c r="E29" s="2">
        <f t="shared" si="5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 t="s">
        <v>34</v>
      </c>
      <c r="B30" s="2">
        <v>5</v>
      </c>
      <c r="C30" s="3" t="s">
        <v>7</v>
      </c>
      <c r="D30" s="2"/>
      <c r="E30" s="2">
        <f t="shared" si="5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 t="s">
        <v>35</v>
      </c>
      <c r="B31" s="2">
        <v>30</v>
      </c>
      <c r="C31" s="3" t="s">
        <v>7</v>
      </c>
      <c r="D31" s="2"/>
      <c r="E31" s="2">
        <f t="shared" si="5"/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 t="s">
        <v>36</v>
      </c>
      <c r="B32" s="2">
        <v>30</v>
      </c>
      <c r="C32" s="3" t="s">
        <v>7</v>
      </c>
      <c r="D32" s="2"/>
      <c r="E32" s="2">
        <f t="shared" si="5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" t="s">
        <v>37</v>
      </c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9" t="s">
        <v>38</v>
      </c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39</v>
      </c>
      <c r="B35" s="2">
        <v>30</v>
      </c>
      <c r="C35" s="3" t="s">
        <v>17</v>
      </c>
      <c r="D35" s="2"/>
      <c r="E35" s="2">
        <f t="shared" ref="E35:E38" si="6">D35*B35</f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 t="s">
        <v>40</v>
      </c>
      <c r="B36" s="2">
        <v>100</v>
      </c>
      <c r="C36" s="3" t="s">
        <v>17</v>
      </c>
      <c r="D36" s="2"/>
      <c r="E36" s="2">
        <f t="shared" si="6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41</v>
      </c>
      <c r="B37" s="2">
        <v>20</v>
      </c>
      <c r="C37" s="3" t="s">
        <v>17</v>
      </c>
      <c r="D37" s="2"/>
      <c r="E37" s="2">
        <f t="shared" si="6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 t="s">
        <v>42</v>
      </c>
      <c r="B38" s="2">
        <v>50</v>
      </c>
      <c r="C38" s="3" t="s">
        <v>17</v>
      </c>
      <c r="D38" s="2"/>
      <c r="E38" s="2">
        <f t="shared" si="6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9" t="s">
        <v>43</v>
      </c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 t="s">
        <v>44</v>
      </c>
      <c r="B40" s="2">
        <v>10</v>
      </c>
      <c r="C40" s="3" t="s">
        <v>17</v>
      </c>
      <c r="D40" s="2"/>
      <c r="E40" s="2">
        <f t="shared" ref="E40:E41" si="7">D40*B40</f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45</v>
      </c>
      <c r="B41" s="2">
        <v>20</v>
      </c>
      <c r="C41" s="3" t="s">
        <v>17</v>
      </c>
      <c r="D41" s="2"/>
      <c r="E41" s="2">
        <f t="shared" si="7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8" t="s">
        <v>46</v>
      </c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 t="s">
        <v>47</v>
      </c>
      <c r="B43" s="2">
        <v>5</v>
      </c>
      <c r="C43" s="3" t="s">
        <v>17</v>
      </c>
      <c r="D43" s="2"/>
      <c r="E43" s="2">
        <f t="shared" ref="E43:E45" si="8">D43*B43</f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 t="s">
        <v>48</v>
      </c>
      <c r="B44" s="2">
        <v>10</v>
      </c>
      <c r="C44" s="3" t="s">
        <v>17</v>
      </c>
      <c r="D44" s="2"/>
      <c r="E44" s="2">
        <f t="shared" si="8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 t="s">
        <v>49</v>
      </c>
      <c r="B45" s="2">
        <v>15</v>
      </c>
      <c r="C45" s="3" t="s">
        <v>17</v>
      </c>
      <c r="D45" s="2"/>
      <c r="E45" s="2">
        <f t="shared" si="8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8" t="s">
        <v>50</v>
      </c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 t="s">
        <v>51</v>
      </c>
      <c r="B47" s="2">
        <v>10</v>
      </c>
      <c r="C47" s="3" t="s">
        <v>17</v>
      </c>
      <c r="D47" s="2"/>
      <c r="E47" s="2">
        <f>D47*B47</f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8" t="s">
        <v>52</v>
      </c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 t="s">
        <v>53</v>
      </c>
      <c r="B49" s="2">
        <v>20</v>
      </c>
      <c r="C49" s="3" t="s">
        <v>17</v>
      </c>
      <c r="D49" s="2"/>
      <c r="E49" s="2">
        <f>D49*B49</f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8" t="s">
        <v>54</v>
      </c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 t="s">
        <v>55</v>
      </c>
      <c r="B51" s="2">
        <v>1</v>
      </c>
      <c r="C51" s="3" t="s">
        <v>17</v>
      </c>
      <c r="D51" s="2"/>
      <c r="E51" s="2">
        <f t="shared" ref="E51:E53" si="9">D51*B51</f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 t="s">
        <v>56</v>
      </c>
      <c r="B52" s="2">
        <v>3</v>
      </c>
      <c r="C52" s="3" t="s">
        <v>17</v>
      </c>
      <c r="D52" s="2"/>
      <c r="E52" s="2">
        <f t="shared" si="9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 t="s">
        <v>57</v>
      </c>
      <c r="B53" s="2">
        <v>4</v>
      </c>
      <c r="C53" s="3" t="s">
        <v>17</v>
      </c>
      <c r="D53" s="2"/>
      <c r="E53" s="2">
        <f t="shared" si="9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8" t="s">
        <v>58</v>
      </c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9" t="s">
        <v>59</v>
      </c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 t="s">
        <v>60</v>
      </c>
      <c r="B56" s="2">
        <v>4</v>
      </c>
      <c r="C56" s="3" t="s">
        <v>17</v>
      </c>
      <c r="D56" s="2"/>
      <c r="E56" s="2">
        <f t="shared" ref="E56:E59" si="10">D56*B56</f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 t="s">
        <v>61</v>
      </c>
      <c r="B57" s="2">
        <v>8</v>
      </c>
      <c r="C57" s="3" t="s">
        <v>17</v>
      </c>
      <c r="D57" s="2"/>
      <c r="E57" s="2">
        <f t="shared" si="10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 t="s">
        <v>62</v>
      </c>
      <c r="B58" s="2">
        <v>10</v>
      </c>
      <c r="C58" s="3" t="s">
        <v>17</v>
      </c>
      <c r="D58" s="2"/>
      <c r="E58" s="2">
        <f t="shared" si="10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 t="s">
        <v>63</v>
      </c>
      <c r="B59" s="2">
        <v>15</v>
      </c>
      <c r="C59" s="3" t="s">
        <v>17</v>
      </c>
      <c r="D59" s="2"/>
      <c r="E59" s="2">
        <f t="shared" si="10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9" t="s">
        <v>64</v>
      </c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 t="s">
        <v>65</v>
      </c>
      <c r="B61" s="2">
        <v>2</v>
      </c>
      <c r="C61" s="3" t="s">
        <v>17</v>
      </c>
      <c r="D61" s="2"/>
      <c r="E61" s="2">
        <f t="shared" ref="E61:E64" si="11">D61*B61</f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 t="s">
        <v>66</v>
      </c>
      <c r="B62" s="2">
        <v>4</v>
      </c>
      <c r="C62" s="3" t="s">
        <v>17</v>
      </c>
      <c r="D62" s="2"/>
      <c r="E62" s="2">
        <f t="shared" si="11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 t="s">
        <v>67</v>
      </c>
      <c r="B63" s="2">
        <v>5</v>
      </c>
      <c r="C63" s="3" t="s">
        <v>17</v>
      </c>
      <c r="D63" s="2"/>
      <c r="E63" s="2">
        <f t="shared" si="11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 t="s">
        <v>68</v>
      </c>
      <c r="B64" s="2">
        <v>8</v>
      </c>
      <c r="C64" s="3" t="s">
        <v>17</v>
      </c>
      <c r="D64" s="2"/>
      <c r="E64" s="2">
        <f t="shared" si="11"/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8" t="s">
        <v>69</v>
      </c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9" t="s">
        <v>59</v>
      </c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 t="s">
        <v>65</v>
      </c>
      <c r="B67" s="2">
        <v>2</v>
      </c>
      <c r="C67" s="3" t="s">
        <v>17</v>
      </c>
      <c r="D67" s="2"/>
      <c r="E67" s="2">
        <f t="shared" ref="E67:E70" si="12">D67*B67</f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 t="s">
        <v>66</v>
      </c>
      <c r="B68" s="2">
        <v>4</v>
      </c>
      <c r="C68" s="3" t="s">
        <v>17</v>
      </c>
      <c r="D68" s="2"/>
      <c r="E68" s="2">
        <f t="shared" si="12"/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 t="s">
        <v>67</v>
      </c>
      <c r="B69" s="2">
        <v>5</v>
      </c>
      <c r="C69" s="3" t="s">
        <v>17</v>
      </c>
      <c r="D69" s="2"/>
      <c r="E69" s="2">
        <f t="shared" si="12"/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 t="s">
        <v>68</v>
      </c>
      <c r="B70" s="2">
        <v>8</v>
      </c>
      <c r="C70" s="3" t="s">
        <v>17</v>
      </c>
      <c r="D70" s="2"/>
      <c r="E70" s="2">
        <f t="shared" si="12"/>
        <v>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9" t="s">
        <v>64</v>
      </c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 t="s">
        <v>70</v>
      </c>
      <c r="B72" s="2">
        <v>1</v>
      </c>
      <c r="C72" s="3" t="s">
        <v>17</v>
      </c>
      <c r="D72" s="2"/>
      <c r="E72" s="2">
        <f t="shared" ref="E72:E75" si="13">D72*B72</f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 t="s">
        <v>71</v>
      </c>
      <c r="B73" s="2">
        <v>2</v>
      </c>
      <c r="C73" s="3" t="s">
        <v>17</v>
      </c>
      <c r="D73" s="2"/>
      <c r="E73" s="2">
        <f t="shared" si="13"/>
        <v>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72</v>
      </c>
      <c r="B74" s="2">
        <v>3</v>
      </c>
      <c r="C74" s="3" t="s">
        <v>17</v>
      </c>
      <c r="D74" s="2"/>
      <c r="E74" s="2">
        <f t="shared" si="13"/>
        <v>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73</v>
      </c>
      <c r="B75" s="2">
        <v>4</v>
      </c>
      <c r="C75" s="3" t="s">
        <v>17</v>
      </c>
      <c r="D75" s="2"/>
      <c r="E75" s="2">
        <f t="shared" si="13"/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8" t="s">
        <v>74</v>
      </c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9" t="s">
        <v>75</v>
      </c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 t="s">
        <v>76</v>
      </c>
      <c r="B78" s="2">
        <v>8</v>
      </c>
      <c r="C78" s="3" t="s">
        <v>17</v>
      </c>
      <c r="D78" s="2"/>
      <c r="E78" s="2">
        <f t="shared" ref="E78:E81" si="14">D78*B78</f>
        <v>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77</v>
      </c>
      <c r="B79" s="2">
        <v>16</v>
      </c>
      <c r="C79" s="3" t="s">
        <v>17</v>
      </c>
      <c r="D79" s="2"/>
      <c r="E79" s="2">
        <f t="shared" si="14"/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 t="s">
        <v>78</v>
      </c>
      <c r="B80" s="2">
        <v>20</v>
      </c>
      <c r="C80" s="3" t="s">
        <v>17</v>
      </c>
      <c r="D80" s="2"/>
      <c r="E80" s="2">
        <f t="shared" si="14"/>
        <v>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 t="s">
        <v>79</v>
      </c>
      <c r="B81" s="2">
        <v>30</v>
      </c>
      <c r="C81" s="3" t="s">
        <v>17</v>
      </c>
      <c r="D81" s="2"/>
      <c r="E81" s="2">
        <f t="shared" si="14"/>
        <v>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9" t="s">
        <v>80</v>
      </c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 t="s">
        <v>60</v>
      </c>
      <c r="B83" s="2">
        <v>4</v>
      </c>
      <c r="C83" s="3" t="s">
        <v>17</v>
      </c>
      <c r="D83" s="2"/>
      <c r="E83" s="2">
        <f t="shared" ref="E83:E86" si="15">D83*B83</f>
        <v>0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 t="s">
        <v>61</v>
      </c>
      <c r="B84" s="2">
        <v>8</v>
      </c>
      <c r="C84" s="3" t="s">
        <v>17</v>
      </c>
      <c r="D84" s="2"/>
      <c r="E84" s="2">
        <f t="shared" si="15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 t="s">
        <v>62</v>
      </c>
      <c r="B85" s="2">
        <v>10</v>
      </c>
      <c r="C85" s="3" t="s">
        <v>17</v>
      </c>
      <c r="D85" s="2"/>
      <c r="E85" s="2">
        <f t="shared" si="15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 t="s">
        <v>81</v>
      </c>
      <c r="B86" s="2">
        <v>16</v>
      </c>
      <c r="C86" s="3" t="s">
        <v>17</v>
      </c>
      <c r="D86" s="2"/>
      <c r="E86" s="2">
        <f t="shared" si="15"/>
        <v>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8" t="s">
        <v>82</v>
      </c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 t="s">
        <v>83</v>
      </c>
      <c r="B88" s="2">
        <v>5</v>
      </c>
      <c r="C88" s="3" t="s">
        <v>17</v>
      </c>
      <c r="D88" s="2"/>
      <c r="E88" s="2">
        <f>D88*B88</f>
        <v>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8" t="s">
        <v>84</v>
      </c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 t="s">
        <v>85</v>
      </c>
      <c r="B90" s="2">
        <v>20</v>
      </c>
      <c r="C90" s="3" t="s">
        <v>17</v>
      </c>
      <c r="D90" s="2"/>
      <c r="E90" s="2">
        <f>D90*B90</f>
        <v>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8" t="s">
        <v>86</v>
      </c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 t="s">
        <v>87</v>
      </c>
      <c r="B92" s="2">
        <v>20</v>
      </c>
      <c r="C92" s="3" t="s">
        <v>17</v>
      </c>
      <c r="D92" s="2"/>
      <c r="E92" s="2">
        <f>D92*B92</f>
        <v>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5"/>
      <c r="B93" s="2"/>
      <c r="C93" s="10" t="s">
        <v>88</v>
      </c>
      <c r="D93" s="11">
        <f>SUM(D5:D92)</f>
        <v>0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12" t="s">
        <v>89</v>
      </c>
      <c r="B94" s="12"/>
      <c r="C94" s="13"/>
      <c r="D94" s="14" t="s">
        <v>90</v>
      </c>
      <c r="E94" s="15">
        <f>SUM(E5:E92)</f>
        <v>0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otectedRanges>
    <protectedRange algorithmName="SHA-512" hashValue="KNL1C/foY4VhNUf9TGX8h0fllcQtTHD28iSMpP6Ds42UvA+zHwsTtxZFJODalzVSDcDbsPkHiLPHCTOiCXPGig==" saltValue="brf1rjTzm8SqPmvwZjJrvw==" spinCount="100000" sqref="D93:E94 A1:C94 D1:E2 E3:E92" name="Intervalo1"/>
  </protectedRanges>
  <dataValidations count="2">
    <dataValidation type="decimal" operator="greaterThan" allowBlank="1" showErrorMessage="1" sqref="D47 D49 D51:D53 D56:D59 D61:D64 D67:D70 D72:D75 D78:D81 D83:D86 D88 D90 D92" xr:uid="{00000000-0002-0000-0000-000000000000}">
      <formula1>0</formula1>
    </dataValidation>
    <dataValidation type="decimal" operator="greaterThanOrEqual" allowBlank="1" showErrorMessage="1" sqref="D5:D12 D14:D15 D17:D18 D20:D21 D23:D25 D27:D32 D35:D38 D40:D41 D43:D45" xr:uid="{00000000-0002-0000-0000-000001000000}">
      <formula1>0</formula1>
    </dataValidation>
  </dataValidation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Mauro Bernardo</cp:lastModifiedBy>
  <dcterms:modified xsi:type="dcterms:W3CDTF">2020-09-25T20:16:57Z</dcterms:modified>
</cp:coreProperties>
</file>